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3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5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D13" i="1"/>
  <c r="E13" i="1" s="1"/>
  <c r="F13" i="1" s="1"/>
  <c r="D14" i="1"/>
  <c r="E14" i="1"/>
  <c r="F14" i="1" s="1"/>
  <c r="D15" i="1"/>
  <c r="E15" i="1" s="1"/>
  <c r="F15" i="1" s="1"/>
  <c r="D16" i="1"/>
  <c r="E16" i="1"/>
  <c r="F16" i="1"/>
  <c r="D17" i="1"/>
  <c r="E17" i="1" s="1"/>
  <c r="F17" i="1" s="1"/>
  <c r="D18" i="1"/>
  <c r="E18" i="1"/>
  <c r="F18" i="1" s="1"/>
  <c r="D19" i="1"/>
  <c r="E19" i="1"/>
  <c r="F19" i="1"/>
  <c r="D20" i="1"/>
  <c r="E20" i="1"/>
  <c r="F20" i="1"/>
  <c r="D21" i="1"/>
  <c r="E21" i="1" s="1"/>
  <c r="F21" i="1" s="1"/>
  <c r="D22" i="1"/>
  <c r="E22" i="1"/>
  <c r="F22" i="1" s="1"/>
  <c r="D23" i="1"/>
  <c r="E23" i="1"/>
  <c r="F23" i="1"/>
  <c r="D24" i="1"/>
  <c r="E24" i="1"/>
  <c r="F24" i="1"/>
  <c r="D12" i="1"/>
  <c r="E12" i="1" s="1"/>
  <c r="F12" i="1" s="1"/>
  <c r="F44" i="1" l="1"/>
  <c r="G49" i="1" s="1"/>
  <c r="F25" i="1"/>
  <c r="G48" i="1" s="1"/>
  <c r="G50" i="1" l="1"/>
</calcChain>
</file>

<file path=xl/sharedStrings.xml><?xml version="1.0" encoding="utf-8"?>
<sst xmlns="http://schemas.openxmlformats.org/spreadsheetml/2006/main" count="90" uniqueCount="59">
  <si>
    <t>Sources of Annual Income</t>
  </si>
  <si>
    <t>Divided by (÷)  12</t>
  </si>
  <si>
    <t>Months</t>
  </si>
  <si>
    <t>SSI/SSP</t>
  </si>
  <si>
    <t>Jan</t>
  </si>
  <si>
    <t>TANF</t>
  </si>
  <si>
    <t>Feb</t>
  </si>
  <si>
    <t>Foster Care</t>
  </si>
  <si>
    <t>Mar</t>
  </si>
  <si>
    <t>Prior Year Income Taxes (1040,w-2’s)</t>
  </si>
  <si>
    <t>Apr</t>
  </si>
  <si>
    <t xml:space="preserve">Pay Stubs From All Employers (YTD) </t>
  </si>
  <si>
    <t>May</t>
  </si>
  <si>
    <t xml:space="preserve">Child Support Received </t>
  </si>
  <si>
    <t>June</t>
  </si>
  <si>
    <t>Spousal Support</t>
  </si>
  <si>
    <t>July</t>
  </si>
  <si>
    <t>Unemployment</t>
  </si>
  <si>
    <t>Aug</t>
  </si>
  <si>
    <t>Disability Benefit</t>
  </si>
  <si>
    <t>Sept</t>
  </si>
  <si>
    <t>Workers Comp.</t>
  </si>
  <si>
    <t>Oct</t>
  </si>
  <si>
    <t>Nov</t>
  </si>
  <si>
    <t>**Other (see Definition of Income)</t>
  </si>
  <si>
    <t>Dec</t>
  </si>
  <si>
    <t>Student Aide Income</t>
  </si>
  <si>
    <t>Total Prior Year Income:</t>
  </si>
  <si>
    <t>Total Current Year Income:</t>
  </si>
  <si>
    <t>Birthdate</t>
  </si>
  <si>
    <t>Relationship</t>
  </si>
  <si>
    <t xml:space="preserve">Military Pay (subtract hostile &amp; housing pay) </t>
  </si>
  <si>
    <t>Equals Annual Income</t>
  </si>
  <si>
    <t>Parent Name</t>
  </si>
  <si>
    <t>Child Name</t>
  </si>
  <si>
    <t xml:space="preserve">Prior Year   </t>
  </si>
  <si>
    <t xml:space="preserve">Current Year   </t>
  </si>
  <si>
    <t>Current Year Totals</t>
  </si>
  <si>
    <t>Parent/             Guardian A</t>
  </si>
  <si>
    <t>Parent/             Guardian B</t>
  </si>
  <si>
    <t>Circle Countable Months</t>
  </si>
  <si>
    <t>***Family Size</t>
  </si>
  <si>
    <t>Name</t>
  </si>
  <si>
    <t>Number of Adults:</t>
  </si>
  <si>
    <t>Number of Children:</t>
  </si>
  <si>
    <t>Total Family Size:</t>
  </si>
  <si>
    <t>Annual Eligibility Income:</t>
  </si>
  <si>
    <t>Completed by:</t>
  </si>
  <si>
    <t>Comments:</t>
  </si>
  <si>
    <t>Date:</t>
  </si>
  <si>
    <t>**   Other-Refer to the current Head Start family income guidelines definition of income.</t>
  </si>
  <si>
    <t>Distribution: White-Delegate/GO Office</t>
  </si>
  <si>
    <t>Mandatory</t>
  </si>
  <si>
    <t>Revised 3-12</t>
  </si>
  <si>
    <t>CF/R-15</t>
  </si>
  <si>
    <r>
      <t xml:space="preserve">Income Calculation &amp; Family Size Worksheet </t>
    </r>
    <r>
      <rPr>
        <sz val="14"/>
        <color indexed="8"/>
        <rFont val="Calibri"/>
        <family val="2"/>
      </rPr>
      <t>(RHS &amp; EHS)</t>
    </r>
  </si>
  <si>
    <t xml:space="preserve">*** Family Size = All persons living in the same household who are 1) Supported by the income of the parent(s)/guardian(s) of the child </t>
  </si>
  <si>
    <t>enrolling or participating in the program and 2) Related to the paren(s)/guardian(s) by blood, marriage, or adoption.</t>
  </si>
  <si>
    <t xml:space="preserve">x Countable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</si>
</sst>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/yy;@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u/>
      <sz val="11"/>
      <color indexed="8"/>
      <name val="Calibri"/>
      <family val="2"/>
    </font>
    <font>
      <b/>
      <sz val="10"/>
      <color indexed="8"/>
      <name val="Times New Roman"/>
      <family val="1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7" fillId="0" borderId="0" xfId="0" applyFont="1"/>
    <xf numFmtId="1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0" fillId="0" borderId="0" xfId="0" applyAlignment="1">
      <alignment horizontal="right"/>
    </xf>
    <xf numFmtId="165" fontId="0" fillId="3" borderId="4" xfId="0" applyNumberFormat="1" applyFill="1" applyBorder="1" applyProtection="1">
      <protection locked="0"/>
    </xf>
    <xf numFmtId="0" fontId="0" fillId="0" borderId="0" xfId="0" applyBorder="1"/>
    <xf numFmtId="0" fontId="4" fillId="3" borderId="5" xfId="0" applyFon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2" fontId="2" fillId="3" borderId="7" xfId="0" applyNumberFormat="1" applyFont="1" applyFill="1" applyBorder="1" applyAlignment="1" applyProtection="1">
      <alignment vertical="center" wrapText="1"/>
      <protection locked="0"/>
    </xf>
    <xf numFmtId="2" fontId="2" fillId="0" borderId="7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2" fontId="2" fillId="3" borderId="9" xfId="0" applyNumberFormat="1" applyFont="1" applyFill="1" applyBorder="1" applyAlignment="1" applyProtection="1">
      <alignment vertical="center" wrapText="1"/>
      <protection locked="0"/>
    </xf>
    <xf numFmtId="2" fontId="2" fillId="0" borderId="9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center"/>
    </xf>
    <xf numFmtId="1" fontId="0" fillId="3" borderId="0" xfId="0" applyNumberFormat="1" applyFill="1" applyBorder="1" applyProtection="1">
      <protection locked="0"/>
    </xf>
    <xf numFmtId="1" fontId="5" fillId="2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1" fontId="0" fillId="3" borderId="13" xfId="0" applyNumberForma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3" fillId="4" borderId="14" xfId="0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0" fontId="4" fillId="3" borderId="12" xfId="0" applyFont="1" applyFill="1" applyBorder="1" applyProtection="1">
      <protection locked="0"/>
    </xf>
    <xf numFmtId="165" fontId="0" fillId="3" borderId="7" xfId="0" applyNumberFormat="1" applyFill="1" applyBorder="1" applyProtection="1">
      <protection locked="0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left"/>
    </xf>
    <xf numFmtId="164" fontId="11" fillId="4" borderId="0" xfId="0" applyNumberFormat="1" applyFont="1" applyFill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0" fillId="3" borderId="17" xfId="0" applyFill="1" applyBorder="1" applyAlignment="1" applyProtection="1">
      <protection locked="0"/>
    </xf>
    <xf numFmtId="0" fontId="7" fillId="0" borderId="0" xfId="0" applyFont="1" applyBorder="1" applyAlignment="1">
      <alignment horizontal="left" wrapText="1"/>
    </xf>
    <xf numFmtId="164" fontId="5" fillId="2" borderId="18" xfId="0" applyNumberFormat="1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18" xfId="0" applyBorder="1" applyAlignment="1">
      <alignment wrapText="1"/>
    </xf>
    <xf numFmtId="0" fontId="2" fillId="2" borderId="24" xfId="0" applyFont="1" applyFill="1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1" fillId="0" borderId="0" xfId="0" applyFont="1" applyBorder="1" applyAlignment="1">
      <alignment horizontal="right"/>
    </xf>
    <xf numFmtId="0" fontId="0" fillId="3" borderId="4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2" fillId="0" borderId="19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3" borderId="9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2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3" borderId="22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3" xfId="0" applyBorder="1" applyAlignment="1">
      <alignment horizontal="right"/>
    </xf>
    <xf numFmtId="0" fontId="0" fillId="0" borderId="0" xfId="0" applyAlignment="1"/>
    <xf numFmtId="0" fontId="1" fillId="0" borderId="23" xfId="0" applyFont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/>
    <xf numFmtId="0" fontId="0" fillId="0" borderId="2" xfId="0" applyBorder="1" applyAlignment="1"/>
    <xf numFmtId="0" fontId="0" fillId="3" borderId="7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9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1295400</xdr:colOff>
      <xdr:row>3</xdr:row>
      <xdr:rowOff>95250</xdr:rowOff>
    </xdr:to>
    <xdr:sp macro="" textlink="">
      <xdr:nvSpPr>
        <xdr:cNvPr id="2" name="TextBox 1"/>
        <xdr:cNvSpPr txBox="1"/>
      </xdr:nvSpPr>
      <xdr:spPr>
        <a:xfrm>
          <a:off x="28575" y="38100"/>
          <a:ext cx="126682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2</xdr:colOff>
      <xdr:row>0</xdr:row>
      <xdr:rowOff>0</xdr:rowOff>
    </xdr:from>
    <xdr:to>
      <xdr:col>0</xdr:col>
      <xdr:colOff>1365410</xdr:colOff>
      <xdr:row>2</xdr:row>
      <xdr:rowOff>200025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1365408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5"/>
  <sheetViews>
    <sheetView tabSelected="1" workbookViewId="0">
      <selection activeCell="C15" sqref="C15"/>
    </sheetView>
  </sheetViews>
  <sheetFormatPr defaultRowHeight="15" x14ac:dyDescent="0.25"/>
  <cols>
    <col min="1" max="1" width="35.28515625" customWidth="1"/>
    <col min="2" max="2" width="12.140625" customWidth="1"/>
    <col min="3" max="3" width="11.28515625" customWidth="1"/>
    <col min="4" max="4" width="11.42578125" customWidth="1"/>
    <col min="5" max="5" width="11.7109375" customWidth="1"/>
    <col min="6" max="6" width="12" customWidth="1"/>
    <col min="7" max="7" width="10.5703125" customWidth="1"/>
  </cols>
  <sheetData>
    <row r="3" spans="1:7" ht="18.600000000000001" x14ac:dyDescent="0.45">
      <c r="A3" s="88" t="s">
        <v>55</v>
      </c>
      <c r="B3" s="88"/>
      <c r="C3" s="88"/>
      <c r="D3" s="88"/>
      <c r="E3" s="88"/>
      <c r="F3" s="88"/>
      <c r="G3" s="88"/>
    </row>
    <row r="4" spans="1:7" ht="8.25" customHeight="1" x14ac:dyDescent="0.35">
      <c r="A4" s="26"/>
      <c r="B4" s="26"/>
      <c r="C4" s="26"/>
      <c r="D4" s="26"/>
      <c r="E4" s="26"/>
      <c r="F4" s="26"/>
      <c r="G4" s="26"/>
    </row>
    <row r="5" spans="1:7" ht="18.75" customHeight="1" x14ac:dyDescent="0.35">
      <c r="A5" s="72"/>
      <c r="B5" s="72"/>
      <c r="D5" s="72"/>
      <c r="E5" s="72"/>
      <c r="F5" s="72"/>
      <c r="G5" s="72"/>
    </row>
    <row r="6" spans="1:7" ht="14.45" x14ac:dyDescent="0.35">
      <c r="A6" s="89" t="s">
        <v>33</v>
      </c>
      <c r="B6" s="89"/>
      <c r="D6" s="89" t="s">
        <v>34</v>
      </c>
      <c r="E6" s="89"/>
      <c r="F6" s="89"/>
      <c r="G6" s="89"/>
    </row>
    <row r="7" spans="1:7" ht="1.5" customHeight="1" x14ac:dyDescent="0.35">
      <c r="A7" s="5"/>
      <c r="B7" s="5"/>
      <c r="D7" s="5"/>
      <c r="E7" s="5"/>
      <c r="F7" s="5"/>
      <c r="G7" s="5"/>
    </row>
    <row r="8" spans="1:7" ht="15.95" thickBot="1" x14ac:dyDescent="0.4">
      <c r="A8" s="6" t="s">
        <v>35</v>
      </c>
    </row>
    <row r="9" spans="1:7" s="3" customFormat="1" ht="23.25" customHeight="1" x14ac:dyDescent="0.2">
      <c r="A9" s="92" t="s">
        <v>0</v>
      </c>
      <c r="B9" s="45" t="s">
        <v>38</v>
      </c>
      <c r="C9" s="45" t="s">
        <v>39</v>
      </c>
      <c r="D9" s="69" t="s">
        <v>32</v>
      </c>
      <c r="E9" s="45" t="s">
        <v>1</v>
      </c>
      <c r="F9" s="1" t="s">
        <v>58</v>
      </c>
      <c r="G9" s="45" t="s">
        <v>40</v>
      </c>
    </row>
    <row r="10" spans="1:7" s="3" customFormat="1" ht="11.25" customHeight="1" thickBot="1" x14ac:dyDescent="0.25">
      <c r="A10" s="93"/>
      <c r="B10" s="46"/>
      <c r="C10" s="46"/>
      <c r="D10" s="70"/>
      <c r="E10" s="73"/>
      <c r="F10" s="2" t="s">
        <v>2</v>
      </c>
      <c r="G10" s="90"/>
    </row>
    <row r="11" spans="1:7" s="3" customFormat="1" ht="12.75" customHeight="1" thickBot="1" x14ac:dyDescent="0.25">
      <c r="A11" s="94"/>
      <c r="B11" s="47"/>
      <c r="C11" s="47"/>
      <c r="D11" s="71"/>
      <c r="E11" s="74"/>
      <c r="F11" s="7">
        <v>6</v>
      </c>
      <c r="G11" s="91"/>
    </row>
    <row r="12" spans="1:7" s="3" customFormat="1" ht="12.95" x14ac:dyDescent="0.3">
      <c r="A12" s="22" t="s">
        <v>3</v>
      </c>
      <c r="B12" s="19"/>
      <c r="C12" s="19"/>
      <c r="D12" s="20">
        <f t="shared" ref="D12:D24" si="0">B12+C12</f>
        <v>0</v>
      </c>
      <c r="E12" s="20">
        <f>D12/12</f>
        <v>0</v>
      </c>
      <c r="F12" s="20">
        <f>E12*F11</f>
        <v>0</v>
      </c>
      <c r="G12" s="21" t="s">
        <v>4</v>
      </c>
    </row>
    <row r="13" spans="1:7" s="3" customFormat="1" ht="12.95" x14ac:dyDescent="0.3">
      <c r="A13" s="23" t="s">
        <v>5</v>
      </c>
      <c r="B13" s="13"/>
      <c r="C13" s="13"/>
      <c r="D13" s="14">
        <f t="shared" si="0"/>
        <v>0</v>
      </c>
      <c r="E13" s="14">
        <f t="shared" ref="E13:E24" si="1">D13/12</f>
        <v>0</v>
      </c>
      <c r="F13" s="14">
        <f>E13*F11</f>
        <v>0</v>
      </c>
      <c r="G13" s="15" t="s">
        <v>6</v>
      </c>
    </row>
    <row r="14" spans="1:7" s="3" customFormat="1" ht="12.95" x14ac:dyDescent="0.3">
      <c r="A14" s="23" t="s">
        <v>7</v>
      </c>
      <c r="B14" s="13"/>
      <c r="C14" s="13"/>
      <c r="D14" s="14">
        <f t="shared" si="0"/>
        <v>0</v>
      </c>
      <c r="E14" s="14">
        <f t="shared" si="1"/>
        <v>0</v>
      </c>
      <c r="F14" s="14">
        <f>E14*F11</f>
        <v>0</v>
      </c>
      <c r="G14" s="15" t="s">
        <v>8</v>
      </c>
    </row>
    <row r="15" spans="1:7" s="3" customFormat="1" ht="12.75" x14ac:dyDescent="0.2">
      <c r="A15" s="23" t="s">
        <v>9</v>
      </c>
      <c r="B15" s="13">
        <v>25476</v>
      </c>
      <c r="C15" s="13"/>
      <c r="D15" s="14">
        <f t="shared" si="0"/>
        <v>25476</v>
      </c>
      <c r="E15" s="14">
        <f t="shared" si="1"/>
        <v>2123</v>
      </c>
      <c r="F15" s="14">
        <f>E15*F11</f>
        <v>12738</v>
      </c>
      <c r="G15" s="15" t="s">
        <v>10</v>
      </c>
    </row>
    <row r="16" spans="1:7" s="3" customFormat="1" ht="12.95" x14ac:dyDescent="0.3">
      <c r="A16" s="23" t="s">
        <v>11</v>
      </c>
      <c r="B16" s="13"/>
      <c r="C16" s="13"/>
      <c r="D16" s="14">
        <f t="shared" si="0"/>
        <v>0</v>
      </c>
      <c r="E16" s="14">
        <f t="shared" si="1"/>
        <v>0</v>
      </c>
      <c r="F16" s="14">
        <f>E16*F11</f>
        <v>0</v>
      </c>
      <c r="G16" s="15" t="s">
        <v>12</v>
      </c>
    </row>
    <row r="17" spans="1:7" s="3" customFormat="1" ht="12.95" x14ac:dyDescent="0.3">
      <c r="A17" s="23" t="s">
        <v>13</v>
      </c>
      <c r="B17" s="13"/>
      <c r="C17" s="13"/>
      <c r="D17" s="14">
        <f t="shared" si="0"/>
        <v>0</v>
      </c>
      <c r="E17" s="14">
        <f t="shared" si="1"/>
        <v>0</v>
      </c>
      <c r="F17" s="14">
        <f>E17*F11</f>
        <v>0</v>
      </c>
      <c r="G17" s="15" t="s">
        <v>14</v>
      </c>
    </row>
    <row r="18" spans="1:7" s="3" customFormat="1" ht="12.95" x14ac:dyDescent="0.3">
      <c r="A18" s="23" t="s">
        <v>15</v>
      </c>
      <c r="B18" s="13"/>
      <c r="C18" s="13"/>
      <c r="D18" s="14">
        <f t="shared" si="0"/>
        <v>0</v>
      </c>
      <c r="E18" s="14">
        <f t="shared" si="1"/>
        <v>0</v>
      </c>
      <c r="F18" s="14">
        <f>E18*F11</f>
        <v>0</v>
      </c>
      <c r="G18" s="15" t="s">
        <v>16</v>
      </c>
    </row>
    <row r="19" spans="1:7" s="3" customFormat="1" ht="12.95" x14ac:dyDescent="0.3">
      <c r="A19" s="23" t="s">
        <v>17</v>
      </c>
      <c r="B19" s="13"/>
      <c r="C19" s="13"/>
      <c r="D19" s="14">
        <f t="shared" si="0"/>
        <v>0</v>
      </c>
      <c r="E19" s="14">
        <f t="shared" si="1"/>
        <v>0</v>
      </c>
      <c r="F19" s="14">
        <f>E19*F11</f>
        <v>0</v>
      </c>
      <c r="G19" s="15" t="s">
        <v>18</v>
      </c>
    </row>
    <row r="20" spans="1:7" s="3" customFormat="1" ht="12.95" x14ac:dyDescent="0.3">
      <c r="A20" s="23" t="s">
        <v>19</v>
      </c>
      <c r="B20" s="13"/>
      <c r="C20" s="13"/>
      <c r="D20" s="14">
        <f t="shared" si="0"/>
        <v>0</v>
      </c>
      <c r="E20" s="14">
        <f t="shared" si="1"/>
        <v>0</v>
      </c>
      <c r="F20" s="14">
        <f>E20*F11</f>
        <v>0</v>
      </c>
      <c r="G20" s="15" t="s">
        <v>20</v>
      </c>
    </row>
    <row r="21" spans="1:7" s="3" customFormat="1" ht="12.95" x14ac:dyDescent="0.3">
      <c r="A21" s="23" t="s">
        <v>21</v>
      </c>
      <c r="B21" s="13"/>
      <c r="C21" s="13"/>
      <c r="D21" s="14">
        <f t="shared" si="0"/>
        <v>0</v>
      </c>
      <c r="E21" s="14">
        <f t="shared" si="1"/>
        <v>0</v>
      </c>
      <c r="F21" s="14">
        <f>E21*F11</f>
        <v>0</v>
      </c>
      <c r="G21" s="15" t="s">
        <v>22</v>
      </c>
    </row>
    <row r="22" spans="1:7" s="3" customFormat="1" ht="12" customHeight="1" x14ac:dyDescent="0.3">
      <c r="A22" s="23" t="s">
        <v>31</v>
      </c>
      <c r="B22" s="13"/>
      <c r="C22" s="13"/>
      <c r="D22" s="14">
        <f t="shared" si="0"/>
        <v>0</v>
      </c>
      <c r="E22" s="14">
        <f t="shared" si="1"/>
        <v>0</v>
      </c>
      <c r="F22" s="14">
        <f>E22*F11</f>
        <v>0</v>
      </c>
      <c r="G22" s="15" t="s">
        <v>23</v>
      </c>
    </row>
    <row r="23" spans="1:7" s="3" customFormat="1" ht="12.95" x14ac:dyDescent="0.3">
      <c r="A23" s="23" t="s">
        <v>24</v>
      </c>
      <c r="B23" s="13"/>
      <c r="C23" s="13"/>
      <c r="D23" s="14">
        <f t="shared" si="0"/>
        <v>0</v>
      </c>
      <c r="E23" s="14">
        <f t="shared" si="1"/>
        <v>0</v>
      </c>
      <c r="F23" s="14">
        <f>E23*F11</f>
        <v>0</v>
      </c>
      <c r="G23" s="15" t="s">
        <v>25</v>
      </c>
    </row>
    <row r="24" spans="1:7" s="3" customFormat="1" ht="13.5" thickBot="1" x14ac:dyDescent="0.35">
      <c r="A24" s="24" t="s">
        <v>26</v>
      </c>
      <c r="B24" s="16"/>
      <c r="C24" s="16"/>
      <c r="D24" s="17">
        <f t="shared" si="0"/>
        <v>0</v>
      </c>
      <c r="E24" s="17">
        <f t="shared" si="1"/>
        <v>0</v>
      </c>
      <c r="F24" s="17">
        <f>E24*F11</f>
        <v>0</v>
      </c>
      <c r="G24" s="18"/>
    </row>
    <row r="25" spans="1:7" s="3" customFormat="1" ht="12.75" customHeight="1" thickBot="1" x14ac:dyDescent="0.35">
      <c r="A25" s="60" t="s">
        <v>27</v>
      </c>
      <c r="B25" s="60"/>
      <c r="C25" s="60"/>
      <c r="D25" s="60"/>
      <c r="E25" s="61"/>
      <c r="F25" s="44">
        <f>SUM(F12:F24)</f>
        <v>12738</v>
      </c>
    </row>
    <row r="27" spans="1:7" ht="15.95" thickBot="1" x14ac:dyDescent="0.4">
      <c r="A27" s="6" t="s">
        <v>36</v>
      </c>
    </row>
    <row r="28" spans="1:7" ht="15" customHeight="1" x14ac:dyDescent="0.25">
      <c r="A28" s="48" t="s">
        <v>0</v>
      </c>
      <c r="B28" s="49"/>
      <c r="C28" s="50"/>
      <c r="D28" s="45" t="s">
        <v>38</v>
      </c>
      <c r="E28" s="45" t="s">
        <v>39</v>
      </c>
      <c r="F28" s="69" t="s">
        <v>37</v>
      </c>
      <c r="G28" s="45" t="s">
        <v>40</v>
      </c>
    </row>
    <row r="29" spans="1:7" x14ac:dyDescent="0.25">
      <c r="A29" s="51"/>
      <c r="B29" s="52"/>
      <c r="C29" s="53"/>
      <c r="D29" s="46"/>
      <c r="E29" s="46"/>
      <c r="F29" s="70"/>
      <c r="G29" s="90"/>
    </row>
    <row r="30" spans="1:7" ht="7.5" customHeight="1" thickBot="1" x14ac:dyDescent="0.3">
      <c r="A30" s="54"/>
      <c r="B30" s="55"/>
      <c r="C30" s="56"/>
      <c r="D30" s="47"/>
      <c r="E30" s="47"/>
      <c r="F30" s="71"/>
      <c r="G30" s="91"/>
    </row>
    <row r="31" spans="1:7" ht="14.45" x14ac:dyDescent="0.35">
      <c r="A31" s="95" t="s">
        <v>3</v>
      </c>
      <c r="B31" s="96"/>
      <c r="C31" s="96"/>
      <c r="D31" s="19"/>
      <c r="E31" s="19"/>
      <c r="F31" s="20">
        <f t="shared" ref="F31:F43" si="2">D31+E31</f>
        <v>0</v>
      </c>
      <c r="G31" s="21" t="s">
        <v>4</v>
      </c>
    </row>
    <row r="32" spans="1:7" ht="14.45" x14ac:dyDescent="0.35">
      <c r="A32" s="65" t="s">
        <v>5</v>
      </c>
      <c r="B32" s="97"/>
      <c r="C32" s="97"/>
      <c r="D32" s="13"/>
      <c r="E32" s="13"/>
      <c r="F32" s="14">
        <f t="shared" si="2"/>
        <v>0</v>
      </c>
      <c r="G32" s="15" t="s">
        <v>6</v>
      </c>
    </row>
    <row r="33" spans="1:7" ht="14.45" x14ac:dyDescent="0.35">
      <c r="A33" s="65" t="s">
        <v>7</v>
      </c>
      <c r="B33" s="66"/>
      <c r="C33" s="66"/>
      <c r="D33" s="13"/>
      <c r="E33" s="13"/>
      <c r="F33" s="14">
        <f t="shared" si="2"/>
        <v>0</v>
      </c>
      <c r="G33" s="15" t="s">
        <v>8</v>
      </c>
    </row>
    <row r="34" spans="1:7" x14ac:dyDescent="0.25">
      <c r="A34" s="65" t="s">
        <v>9</v>
      </c>
      <c r="B34" s="66"/>
      <c r="C34" s="66"/>
      <c r="D34" s="13">
        <v>9604.27</v>
      </c>
      <c r="E34" s="13"/>
      <c r="F34" s="14">
        <f t="shared" si="2"/>
        <v>9604.27</v>
      </c>
      <c r="G34" s="15" t="s">
        <v>10</v>
      </c>
    </row>
    <row r="35" spans="1:7" ht="14.45" x14ac:dyDescent="0.35">
      <c r="A35" s="65" t="s">
        <v>11</v>
      </c>
      <c r="B35" s="66"/>
      <c r="C35" s="66"/>
      <c r="D35" s="13"/>
      <c r="E35" s="13"/>
      <c r="F35" s="14">
        <f t="shared" si="2"/>
        <v>0</v>
      </c>
      <c r="G35" s="15" t="s">
        <v>12</v>
      </c>
    </row>
    <row r="36" spans="1:7" ht="14.45" x14ac:dyDescent="0.35">
      <c r="A36" s="65" t="s">
        <v>13</v>
      </c>
      <c r="B36" s="66"/>
      <c r="C36" s="66"/>
      <c r="D36" s="13"/>
      <c r="E36" s="13"/>
      <c r="F36" s="14">
        <f t="shared" si="2"/>
        <v>0</v>
      </c>
      <c r="G36" s="15" t="s">
        <v>14</v>
      </c>
    </row>
    <row r="37" spans="1:7" ht="14.45" x14ac:dyDescent="0.35">
      <c r="A37" s="65" t="s">
        <v>15</v>
      </c>
      <c r="B37" s="66"/>
      <c r="C37" s="66"/>
      <c r="D37" s="13"/>
      <c r="E37" s="13"/>
      <c r="F37" s="14">
        <f t="shared" si="2"/>
        <v>0</v>
      </c>
      <c r="G37" s="15" t="s">
        <v>16</v>
      </c>
    </row>
    <row r="38" spans="1:7" ht="14.45" x14ac:dyDescent="0.35">
      <c r="A38" s="65" t="s">
        <v>17</v>
      </c>
      <c r="B38" s="66"/>
      <c r="C38" s="66"/>
      <c r="D38" s="13"/>
      <c r="E38" s="13"/>
      <c r="F38" s="14">
        <f t="shared" si="2"/>
        <v>0</v>
      </c>
      <c r="G38" s="15" t="s">
        <v>18</v>
      </c>
    </row>
    <row r="39" spans="1:7" ht="14.45" x14ac:dyDescent="0.35">
      <c r="A39" s="65" t="s">
        <v>19</v>
      </c>
      <c r="B39" s="66"/>
      <c r="C39" s="66"/>
      <c r="D39" s="13"/>
      <c r="E39" s="13"/>
      <c r="F39" s="14">
        <f t="shared" si="2"/>
        <v>0</v>
      </c>
      <c r="G39" s="15" t="s">
        <v>20</v>
      </c>
    </row>
    <row r="40" spans="1:7" ht="14.45" x14ac:dyDescent="0.35">
      <c r="A40" s="65" t="s">
        <v>21</v>
      </c>
      <c r="B40" s="66"/>
      <c r="C40" s="66"/>
      <c r="D40" s="13"/>
      <c r="E40" s="13"/>
      <c r="F40" s="14">
        <f t="shared" si="2"/>
        <v>0</v>
      </c>
      <c r="G40" s="15" t="s">
        <v>22</v>
      </c>
    </row>
    <row r="41" spans="1:7" ht="14.45" x14ac:dyDescent="0.35">
      <c r="A41" s="65" t="s">
        <v>31</v>
      </c>
      <c r="B41" s="66"/>
      <c r="C41" s="66"/>
      <c r="D41" s="13"/>
      <c r="E41" s="13"/>
      <c r="F41" s="14">
        <f t="shared" si="2"/>
        <v>0</v>
      </c>
      <c r="G41" s="15" t="s">
        <v>23</v>
      </c>
    </row>
    <row r="42" spans="1:7" ht="14.45" x14ac:dyDescent="0.35">
      <c r="A42" s="65" t="s">
        <v>24</v>
      </c>
      <c r="B42" s="66"/>
      <c r="C42" s="66"/>
      <c r="D42" s="13"/>
      <c r="E42" s="13"/>
      <c r="F42" s="14">
        <f t="shared" si="2"/>
        <v>0</v>
      </c>
      <c r="G42" s="15" t="s">
        <v>25</v>
      </c>
    </row>
    <row r="43" spans="1:7" thickBot="1" x14ac:dyDescent="0.4">
      <c r="A43" s="67" t="s">
        <v>26</v>
      </c>
      <c r="B43" s="68"/>
      <c r="C43" s="68"/>
      <c r="D43" s="16"/>
      <c r="E43" s="16"/>
      <c r="F43" s="17">
        <f t="shared" si="2"/>
        <v>0</v>
      </c>
      <c r="G43" s="18"/>
    </row>
    <row r="44" spans="1:7" thickBot="1" x14ac:dyDescent="0.4">
      <c r="A44" s="82" t="s">
        <v>28</v>
      </c>
      <c r="B44" s="83"/>
      <c r="C44" s="83"/>
      <c r="D44" s="84"/>
      <c r="E44" s="85"/>
      <c r="F44" s="44">
        <f>SUM(F31:F43)</f>
        <v>9604.27</v>
      </c>
      <c r="G44" s="3"/>
    </row>
    <row r="45" spans="1:7" ht="15" customHeight="1" x14ac:dyDescent="0.35"/>
    <row r="46" spans="1:7" ht="15.95" thickBot="1" x14ac:dyDescent="0.4">
      <c r="A46" s="81" t="s">
        <v>41</v>
      </c>
      <c r="B46" s="81"/>
      <c r="C46" s="81"/>
      <c r="D46" s="81"/>
      <c r="E46" s="81"/>
      <c r="F46" s="81"/>
      <c r="G46" s="81"/>
    </row>
    <row r="47" spans="1:7" ht="15.95" thickBot="1" x14ac:dyDescent="0.4">
      <c r="A47" s="33" t="s">
        <v>42</v>
      </c>
      <c r="B47" s="34" t="s">
        <v>29</v>
      </c>
      <c r="C47" s="34" t="s">
        <v>30</v>
      </c>
      <c r="D47" s="35"/>
      <c r="E47" s="43"/>
      <c r="F47" s="43"/>
      <c r="G47" s="43"/>
    </row>
    <row r="48" spans="1:7" ht="14.45" x14ac:dyDescent="0.35">
      <c r="A48" s="31"/>
      <c r="B48" s="32"/>
      <c r="C48" s="63"/>
      <c r="D48" s="64"/>
      <c r="E48" s="78" t="s">
        <v>27</v>
      </c>
      <c r="F48" s="79"/>
      <c r="G48" s="39">
        <f>F25</f>
        <v>12738</v>
      </c>
    </row>
    <row r="49" spans="1:7" thickBot="1" x14ac:dyDescent="0.4">
      <c r="A49" s="12"/>
      <c r="B49" s="10"/>
      <c r="C49" s="58"/>
      <c r="D49" s="59"/>
      <c r="E49" s="78" t="s">
        <v>28</v>
      </c>
      <c r="F49" s="79"/>
      <c r="G49" s="41">
        <f>F44</f>
        <v>9604.27</v>
      </c>
    </row>
    <row r="50" spans="1:7" thickTop="1" x14ac:dyDescent="0.35">
      <c r="A50" s="12"/>
      <c r="B50" s="10"/>
      <c r="C50" s="58"/>
      <c r="D50" s="59"/>
      <c r="E50" s="80" t="s">
        <v>46</v>
      </c>
      <c r="F50" s="79"/>
      <c r="G50" s="40">
        <f>SUM(G48:G49)</f>
        <v>22342.27</v>
      </c>
    </row>
    <row r="51" spans="1:7" ht="14.45" x14ac:dyDescent="0.35">
      <c r="A51" s="12"/>
      <c r="B51" s="10"/>
      <c r="C51" s="58"/>
      <c r="D51" s="59"/>
      <c r="E51" s="62"/>
      <c r="F51" s="62"/>
      <c r="G51" s="11"/>
    </row>
    <row r="52" spans="1:7" x14ac:dyDescent="0.25">
      <c r="A52" s="12"/>
      <c r="B52" s="10"/>
      <c r="C52" s="58"/>
      <c r="D52" s="59"/>
      <c r="E52" s="62"/>
      <c r="F52" s="62"/>
      <c r="G52" s="11"/>
    </row>
    <row r="53" spans="1:7" x14ac:dyDescent="0.25">
      <c r="A53" s="12"/>
      <c r="B53" s="10"/>
      <c r="C53" s="58"/>
      <c r="D53" s="59"/>
      <c r="E53" s="62" t="s">
        <v>43</v>
      </c>
      <c r="F53" s="62"/>
      <c r="G53" s="27"/>
    </row>
    <row r="54" spans="1:7" ht="15.75" thickBot="1" x14ac:dyDescent="0.3">
      <c r="A54" s="12"/>
      <c r="B54" s="10"/>
      <c r="C54" s="58"/>
      <c r="D54" s="59"/>
      <c r="E54" s="62" t="s">
        <v>44</v>
      </c>
      <c r="F54" s="62"/>
      <c r="G54" s="30"/>
    </row>
    <row r="55" spans="1:7" ht="16.5" thickTop="1" thickBot="1" x14ac:dyDescent="0.3">
      <c r="A55" s="36"/>
      <c r="B55" s="37"/>
      <c r="C55" s="86"/>
      <c r="D55" s="87"/>
      <c r="E55" s="57" t="s">
        <v>45</v>
      </c>
      <c r="F55" s="57"/>
      <c r="G55" s="28">
        <f>SUM(G53:G54)</f>
        <v>0</v>
      </c>
    </row>
    <row r="56" spans="1:7" ht="5.25" customHeight="1" x14ac:dyDescent="0.25">
      <c r="A56" s="29"/>
      <c r="B56" s="11"/>
      <c r="C56" s="11"/>
      <c r="D56" s="11"/>
      <c r="E56" s="11"/>
      <c r="F56" s="11"/>
      <c r="G56" s="11"/>
    </row>
    <row r="57" spans="1:7" ht="12.75" customHeight="1" x14ac:dyDescent="0.25">
      <c r="A57" s="8"/>
    </row>
    <row r="58" spans="1:7" x14ac:dyDescent="0.25">
      <c r="A58" s="38" t="s">
        <v>47</v>
      </c>
      <c r="B58" s="72"/>
      <c r="C58" s="77"/>
      <c r="D58" s="77"/>
      <c r="E58" s="9" t="s">
        <v>49</v>
      </c>
      <c r="F58" s="42"/>
    </row>
    <row r="59" spans="1:7" x14ac:dyDescent="0.25">
      <c r="A59" s="9" t="s">
        <v>48</v>
      </c>
      <c r="B59" s="75"/>
      <c r="C59" s="76"/>
      <c r="D59" s="76"/>
    </row>
    <row r="60" spans="1:7" ht="8.25" customHeight="1" x14ac:dyDescent="0.25"/>
    <row r="61" spans="1:7" ht="12.75" customHeight="1" x14ac:dyDescent="0.25">
      <c r="A61" s="25" t="s">
        <v>50</v>
      </c>
    </row>
    <row r="62" spans="1:7" ht="12.75" customHeight="1" x14ac:dyDescent="0.25">
      <c r="A62" s="25" t="s">
        <v>56</v>
      </c>
    </row>
    <row r="63" spans="1:7" ht="11.25" customHeight="1" x14ac:dyDescent="0.25">
      <c r="A63" s="25" t="s">
        <v>57</v>
      </c>
      <c r="G63" s="25" t="s">
        <v>52</v>
      </c>
    </row>
    <row r="64" spans="1:7" ht="9.75" customHeight="1" x14ac:dyDescent="0.25">
      <c r="G64" s="25" t="s">
        <v>53</v>
      </c>
    </row>
    <row r="65" spans="1:7" ht="10.5" customHeight="1" x14ac:dyDescent="0.25">
      <c r="A65" s="4" t="s">
        <v>51</v>
      </c>
      <c r="G65" s="25" t="s">
        <v>54</v>
      </c>
    </row>
  </sheetData>
  <sheetProtection password="CC3D" sheet="1" objects="1" scenarios="1" selectLockedCells="1"/>
  <mergeCells count="50">
    <mergeCell ref="G28:G30"/>
    <mergeCell ref="A34:C34"/>
    <mergeCell ref="A35:C35"/>
    <mergeCell ref="A36:C36"/>
    <mergeCell ref="C9:C11"/>
    <mergeCell ref="D9:D11"/>
    <mergeCell ref="A31:C31"/>
    <mergeCell ref="A32:C32"/>
    <mergeCell ref="A3:G3"/>
    <mergeCell ref="A6:B6"/>
    <mergeCell ref="D6:G6"/>
    <mergeCell ref="G9:G11"/>
    <mergeCell ref="A9:A11"/>
    <mergeCell ref="B9:B11"/>
    <mergeCell ref="A5:B5"/>
    <mergeCell ref="D5:G5"/>
    <mergeCell ref="A37:C37"/>
    <mergeCell ref="E9:E11"/>
    <mergeCell ref="B59:D59"/>
    <mergeCell ref="B58:D58"/>
    <mergeCell ref="E48:F48"/>
    <mergeCell ref="E49:F49"/>
    <mergeCell ref="E50:F50"/>
    <mergeCell ref="A33:C33"/>
    <mergeCell ref="D28:D30"/>
    <mergeCell ref="A46:G46"/>
    <mergeCell ref="A39:C39"/>
    <mergeCell ref="A44:E44"/>
    <mergeCell ref="C55:D55"/>
    <mergeCell ref="E53:F53"/>
    <mergeCell ref="E54:F54"/>
    <mergeCell ref="A25:E25"/>
    <mergeCell ref="C52:D52"/>
    <mergeCell ref="E51:F51"/>
    <mergeCell ref="E52:F52"/>
    <mergeCell ref="C49:D49"/>
    <mergeCell ref="C50:D50"/>
    <mergeCell ref="C48:D48"/>
    <mergeCell ref="A40:C40"/>
    <mergeCell ref="A41:C41"/>
    <mergeCell ref="A42:C42"/>
    <mergeCell ref="A43:C43"/>
    <mergeCell ref="F28:F30"/>
    <mergeCell ref="A38:C38"/>
    <mergeCell ref="E28:E30"/>
    <mergeCell ref="A28:C30"/>
    <mergeCell ref="E55:F55"/>
    <mergeCell ref="C51:D51"/>
    <mergeCell ref="C54:D54"/>
    <mergeCell ref="C53:D53"/>
  </mergeCells>
  <phoneticPr fontId="12" type="noConversion"/>
  <pageMargins left="0.7" right="0.7" top="0.25" bottom="0.25" header="0" footer="0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Stanislaus County Office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Kristie</dc:creator>
  <cp:lastModifiedBy>Mary Radke</cp:lastModifiedBy>
  <cp:lastPrinted>2017-03-10T22:16:30Z</cp:lastPrinted>
  <dcterms:created xsi:type="dcterms:W3CDTF">2012-03-22T18:21:26Z</dcterms:created>
  <dcterms:modified xsi:type="dcterms:W3CDTF">2017-03-10T22:17:51Z</dcterms:modified>
</cp:coreProperties>
</file>